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DDA12EAB-6922-4A2D-87F0-1B3A3A2DE454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NR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D20" i="2"/>
  <c r="D21" i="2" s="1"/>
  <c r="C20" i="2"/>
  <c r="C21" i="2" s="1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<sst xmlns="http://schemas.openxmlformats.org/spreadsheetml/2006/main" count="33" uniqueCount="33">
  <si>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</si>
  <si>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</si>
  <si>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</si>
  <si>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</si>
  <si>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</si>
  <si>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</si>
  <si>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</si>
  <si>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</si>
  <si>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</si>
  <si>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</si>
  <si>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</si>
  <si>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</si>
  <si>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</si>
  <si>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</si>
  <si>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</si>
  <si>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</si>
  <si>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</si>
  <si>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</si>
  <si>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</si>
  <si>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</si>
  <si>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</si>
  <si>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</si>
  <si>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</si>
  <si>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</si>
  <si>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</si>
  <si>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</si>
  <si>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</si>
  <si>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</si>
  <si>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</si>
  <si>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</si>
  <si>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</si>
  <si>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</si>
  <si>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Master of Social Work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</si>
</sst>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114300</xdr:rowOff>
    </xdr:from>
    <xdr:to>
      <xdr:col>0</xdr:col>
      <xdr:colOff>1114314</xdr:colOff>
      <xdr:row>3</xdr:row>
      <xdr:rowOff>76118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FD8D25-6159-F4D1-FCB9-C492FAD8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O8" sqref="O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18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8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8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8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29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31</v>
      </c>
      <c r="B20" s="14">
        <v>0</v>
      </c>
      <c r="C20" s="14">
        <f>B20*2</f>
        <v>0</v>
      </c>
      <c r="D20" s="14">
        <f>B20*3</f>
        <v>0</v>
      </c>
      <c r="E20" s="14">
        <f>B20*4</f>
        <v>0</v>
      </c>
      <c r="F20" s="14">
        <f>B20*5</f>
        <v>0</v>
      </c>
      <c r="G20" s="14">
        <f>B20*6</f>
        <v>0</v>
      </c>
      <c r="H20" s="14">
        <f>B20*7</f>
        <v>0</v>
      </c>
      <c r="I20" s="14">
        <f>B20*8</f>
        <v>0</v>
      </c>
      <c r="J20" s="14">
        <v>0</v>
      </c>
      <c r="K20" s="14">
        <v>0</v>
      </c>
      <c r="L20" s="14">
        <v>0</v>
      </c>
      <c r="M20" s="14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6" t="s">
        <v>8</v>
      </c>
      <c r="B21" s="17">
        <f>SUM(B8:B20)</f>
        <v>820.16000000000008</v>
      </c>
      <c r="C21" s="17">
        <f t="shared" ref="C21:M21" si="21">SUM(C8:C20)</f>
        <v>1550.3200000000002</v>
      </c>
      <c r="D21" s="17">
        <f t="shared" si="21"/>
        <v>2280.4799999999996</v>
      </c>
      <c r="E21" s="17">
        <f t="shared" si="21"/>
        <v>3010.6400000000003</v>
      </c>
      <c r="F21" s="17">
        <f t="shared" si="21"/>
        <v>3740.8</v>
      </c>
      <c r="G21" s="17">
        <f t="shared" si="21"/>
        <v>4470.9599999999991</v>
      </c>
      <c r="H21" s="17">
        <f t="shared" si="21"/>
        <v>5201.1200000000008</v>
      </c>
      <c r="I21" s="17">
        <f t="shared" si="21"/>
        <v>5931.2800000000007</v>
      </c>
      <c r="J21" s="17">
        <f t="shared" si="21"/>
        <v>6889.93</v>
      </c>
      <c r="K21" s="17">
        <f t="shared" si="21"/>
        <v>7543.93</v>
      </c>
      <c r="L21" s="17">
        <f t="shared" si="21"/>
        <v>8197.93</v>
      </c>
      <c r="M21" s="17">
        <f t="shared" si="21"/>
        <v>8853.93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5r8UUHxzwVn443tjl0SkZDKQLSg4K2LXNCOBSDHvkQgnf7x6UXM2FwAaX0cdv7yzrePIeTWKHvdbABXbEWDUDw==" saltValue="7L+oWHh3bs+A8lz8ctOg7A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NR MSW Tuition and Fee Billing Rates</dc:title>
  <dc:subject>Listing of graduate tuition and fees for the spring 2017 semester</dc:subject>
  <dc:creator>UB Student Accounts</dc:creator>
  <cp:keywords>tuition,fees,MSW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2026-06-12T13:26:43Z</dcterms:modified>
  <cp:category>tuition</cp:category>
</cp:coreProperties>
</file>